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TG" sheetId="8" r:id="rId1"/>
  </sheets>
  <definedNames>
    <definedName name="_xlnm.Print_Area" localSheetId="0">CTG!$A$1:$G$29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D8" i="8"/>
  <c r="G8" i="8" s="1"/>
  <c r="D6" i="8"/>
  <c r="G6" i="8" s="1"/>
  <c r="G16" i="8" l="1"/>
  <c r="D16" i="8"/>
</calcChain>
</file>

<file path=xl/sharedStrings.xml><?xml version="1.0" encoding="utf-8"?>
<sst xmlns="http://schemas.openxmlformats.org/spreadsheetml/2006/main" count="25" uniqueCount="24">
  <si>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</si>
  <si>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</si>
  <si>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</si>
  <si>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</si>
  <si>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</si>
  <si>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</si>
  <si>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</si>
  <si>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</si>
  <si>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</si>
  <si>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</si>
  <si>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</si>
  <si>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</si>
  <si>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</si>
  <si>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</si>
  <si>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</si>
  <si>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</si>
  <si>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</si>
  <si>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</si>
  <si>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</si>
  <si>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</si>
  <si>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</si>
  <si>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</si>
  <si>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</si>
  <si>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LEÓN
Estado Analítico del Ejercicio del Presupuesto de Egresos
Clasificación Económica (por Tipo de Gasto)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</si>
</sst>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1" xfId="16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E10" sqref="E10"/>
    </sheetView>
  </sheetViews>
  <sheetFormatPr baseColWidth="10" defaultColWidth="12" defaultRowHeight="11.25" x14ac:dyDescent="0.2"/>
  <cols>
    <col min="1" max="1" width="47.6640625" style="1" customWidth="1"/>
    <col min="2" max="2" width="31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21" t="s">
        <v>23</v>
      </c>
      <c r="B1" s="22"/>
      <c r="C1" s="22"/>
      <c r="D1" s="22"/>
      <c r="E1" s="22"/>
      <c r="F1" s="22"/>
      <c r="G1" s="23"/>
    </row>
    <row r="2" spans="1:7" x14ac:dyDescent="0.2">
      <c r="A2" s="15"/>
      <c r="B2" s="9" t="s">
        <v>0</v>
      </c>
      <c r="C2" s="10"/>
      <c r="D2" s="10"/>
      <c r="E2" s="10"/>
      <c r="F2" s="11"/>
      <c r="G2" s="24" t="s">
        <v>7</v>
      </c>
    </row>
    <row r="3" spans="1:7" ht="24.95" customHeight="1" x14ac:dyDescent="0.2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8"/>
      <c r="B5" s="6"/>
      <c r="C5" s="6"/>
      <c r="D5" s="6"/>
      <c r="E5" s="6"/>
      <c r="F5" s="6"/>
      <c r="G5" s="6"/>
    </row>
    <row r="6" spans="1:7" x14ac:dyDescent="0.2">
      <c r="A6" s="18" t="s">
        <v>13</v>
      </c>
      <c r="B6" s="4">
        <v>3023300</v>
      </c>
      <c r="C6" s="14">
        <v>2500000</v>
      </c>
      <c r="D6" s="4">
        <f>B6+C6</f>
        <v>5523300</v>
      </c>
      <c r="E6" s="4">
        <v>2894134.66</v>
      </c>
      <c r="F6" s="4">
        <v>2894134.66</v>
      </c>
      <c r="G6" s="4">
        <f>D6-E6</f>
        <v>2629165.34</v>
      </c>
    </row>
    <row r="7" spans="1:7" x14ac:dyDescent="0.2">
      <c r="A7" s="18"/>
      <c r="B7" s="7"/>
      <c r="C7" s="14"/>
      <c r="D7" s="4"/>
      <c r="E7" s="7"/>
      <c r="F7" s="7"/>
      <c r="G7" s="4"/>
    </row>
    <row r="8" spans="1:7" x14ac:dyDescent="0.2">
      <c r="A8" s="18" t="s">
        <v>14</v>
      </c>
      <c r="B8" s="4">
        <v>0</v>
      </c>
      <c r="C8" s="14"/>
      <c r="D8" s="4">
        <f t="shared" ref="D8" si="0">B8+C8</f>
        <v>0</v>
      </c>
      <c r="E8" s="7">
        <v>0</v>
      </c>
      <c r="F8" s="7">
        <v>0</v>
      </c>
      <c r="G8" s="4">
        <f t="shared" ref="G8" si="1">D8-E8</f>
        <v>0</v>
      </c>
    </row>
    <row r="9" spans="1:7" x14ac:dyDescent="0.2">
      <c r="A9" s="18"/>
      <c r="B9" s="7"/>
      <c r="C9" s="7"/>
      <c r="D9" s="7"/>
      <c r="E9" s="7"/>
      <c r="F9" s="7"/>
      <c r="G9" s="7"/>
    </row>
    <row r="10" spans="1:7" x14ac:dyDescent="0.2">
      <c r="A10" s="18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18"/>
      <c r="B11" s="7"/>
      <c r="C11" s="7"/>
      <c r="D11" s="7"/>
      <c r="E11" s="7"/>
      <c r="F11" s="7"/>
      <c r="G11" s="7"/>
    </row>
    <row r="12" spans="1:7" x14ac:dyDescent="0.2">
      <c r="A12" s="18" t="s">
        <v>10</v>
      </c>
      <c r="B12" s="7"/>
      <c r="C12" s="7"/>
      <c r="D12" s="7"/>
      <c r="E12" s="7"/>
      <c r="F12" s="7"/>
      <c r="G12" s="7"/>
    </row>
    <row r="13" spans="1:7" x14ac:dyDescent="0.2">
      <c r="A13" s="18"/>
      <c r="B13" s="7"/>
      <c r="C13" s="7"/>
      <c r="D13" s="7"/>
      <c r="E13" s="7"/>
      <c r="F13" s="7"/>
      <c r="G13" s="7"/>
    </row>
    <row r="14" spans="1:7" x14ac:dyDescent="0.2">
      <c r="A14" s="18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19"/>
      <c r="B15" s="8"/>
      <c r="C15" s="8"/>
      <c r="D15" s="8"/>
      <c r="E15" s="8"/>
      <c r="F15" s="8"/>
      <c r="G15" s="8"/>
    </row>
    <row r="16" spans="1:7" x14ac:dyDescent="0.2">
      <c r="A16" s="20" t="s">
        <v>12</v>
      </c>
      <c r="B16" s="5">
        <f t="shared" ref="B16:G16" si="2">B14+B12+B10+B8+B6</f>
        <v>3023300</v>
      </c>
      <c r="C16" s="5">
        <f t="shared" si="2"/>
        <v>2500000</v>
      </c>
      <c r="D16" s="5">
        <f t="shared" si="2"/>
        <v>5523300</v>
      </c>
      <c r="E16" s="5">
        <f t="shared" si="2"/>
        <v>2894134.66</v>
      </c>
      <c r="F16" s="5">
        <f t="shared" si="2"/>
        <v>2894134.66</v>
      </c>
      <c r="G16" s="5">
        <f t="shared" si="2"/>
        <v>2629165.34</v>
      </c>
    </row>
    <row r="22" spans="1:2" x14ac:dyDescent="0.2">
      <c r="A22" s="12" t="s">
        <v>16</v>
      </c>
      <c r="B22" s="12" t="s">
        <v>16</v>
      </c>
    </row>
    <row r="23" spans="1:2" x14ac:dyDescent="0.2">
      <c r="A23" s="12" t="s">
        <v>17</v>
      </c>
      <c r="B23" s="12" t="s">
        <v>18</v>
      </c>
    </row>
    <row r="24" spans="1:2" x14ac:dyDescent="0.2">
      <c r="A24" s="12" t="s">
        <v>19</v>
      </c>
      <c r="B24" s="12" t="s">
        <v>20</v>
      </c>
    </row>
    <row r="25" spans="1:2" x14ac:dyDescent="0.2">
      <c r="A25" s="13" t="s">
        <v>21</v>
      </c>
      <c r="B25" s="13" t="s">
        <v>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2022-07-13T19:03:26Z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